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970" windowHeight="5955"/>
  </bookViews>
  <sheets>
    <sheet name="Rolled Oats" sheetId="1" r:id="rId1"/>
  </sheets>
  <calcPr calcId="145621"/>
</workbook>
</file>

<file path=xl/calcChain.xml><?xml version="1.0" encoding="utf-8"?>
<calcChain xmlns="http://schemas.openxmlformats.org/spreadsheetml/2006/main">
  <c r="D22" i="1" l="1"/>
  <c r="D21" i="1"/>
  <c r="D10" i="1"/>
  <c r="D20" i="1" l="1"/>
  <c r="D19" i="1"/>
  <c r="D17" i="1"/>
  <c r="D18" i="1"/>
  <c r="D16" i="1"/>
  <c r="D15" i="1"/>
  <c r="D14" i="1"/>
  <c r="D11" i="1"/>
  <c r="E11" i="1"/>
  <c r="F11" i="1"/>
  <c r="G11" i="1"/>
  <c r="C11" i="1"/>
  <c r="E10" i="1"/>
  <c r="F10" i="1"/>
  <c r="G10" i="1"/>
  <c r="C10" i="1"/>
  <c r="E9" i="1"/>
  <c r="F9" i="1"/>
  <c r="G9" i="1"/>
  <c r="D9" i="1"/>
  <c r="H6" i="1"/>
  <c r="H7" i="1"/>
  <c r="H5" i="1"/>
</calcChain>
</file>

<file path=xl/sharedStrings.xml><?xml version="1.0" encoding="utf-8"?>
<sst xmlns="http://schemas.openxmlformats.org/spreadsheetml/2006/main" count="20" uniqueCount="20">
  <si>
    <t>Total</t>
  </si>
  <si>
    <t>Revenue</t>
  </si>
  <si>
    <t xml:space="preserve">Operating Income </t>
  </si>
  <si>
    <t>Operating Income %</t>
  </si>
  <si>
    <t>Net Income</t>
  </si>
  <si>
    <t>Net Income %</t>
  </si>
  <si>
    <t>Revenue Growth</t>
  </si>
  <si>
    <t>N/A</t>
  </si>
  <si>
    <t>Highest Revenue Growth %</t>
  </si>
  <si>
    <t>Lowest Operating Income %</t>
  </si>
  <si>
    <t>Rolled Oats Corporation</t>
  </si>
  <si>
    <t>Financial Highlights</t>
  </si>
  <si>
    <t>Highest Net Income %</t>
  </si>
  <si>
    <t>Total Revenue (2015 to 2019)</t>
  </si>
  <si>
    <t>Total Operating Income (2015 to 2019)</t>
  </si>
  <si>
    <t>Total Net Income (2015 to 2019)</t>
  </si>
  <si>
    <t>Revenue Growth % (2015 to 2019)</t>
  </si>
  <si>
    <t>Operating Income Growth % (2015 to 2019)</t>
  </si>
  <si>
    <t>Net Income Growth % (2015 to 2019)</t>
  </si>
  <si>
    <t>I would keep the numbers at the correct calculation. I have a moral obligation to the client and the company and tell my friend that hopefully they will be understanding on the mistake and let it slide this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</si>
</sst>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EDE9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2" fillId="0" borderId="0" xfId="0" applyFont="1"/>
    <xf numFmtId="10" fontId="0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164" fontId="0" fillId="2" borderId="1" xfId="0" applyNumberFormat="1" applyFill="1" applyBorder="1"/>
    <xf numFmtId="10" fontId="0" fillId="2" borderId="1" xfId="1" applyNumberFormat="1" applyFont="1" applyFill="1" applyBorder="1"/>
    <xf numFmtId="10" fontId="0" fillId="2" borderId="1" xfId="0" applyNumberFormat="1" applyFill="1" applyBorder="1"/>
    <xf numFmtId="0" fontId="0" fillId="2" borderId="1" xfId="0" applyFill="1" applyBorder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10" fontId="0" fillId="2" borderId="2" xfId="0" applyNumberFormat="1" applyFill="1" applyBorder="1" applyAlignment="1">
      <alignment horizontal="left" vertical="top"/>
    </xf>
    <xf numFmtId="10" fontId="0" fillId="2" borderId="3" xfId="0" applyNumberFormat="1" applyFill="1" applyBorder="1" applyAlignment="1">
      <alignment horizontal="left" vertical="top"/>
    </xf>
    <xf numFmtId="10" fontId="0" fillId="2" borderId="4" xfId="0" applyNumberFormat="1" applyFill="1" applyBorder="1" applyAlignment="1">
      <alignment horizontal="left" vertical="top"/>
    </xf>
    <xf numFmtId="10" fontId="0" fillId="2" borderId="5" xfId="0" applyNumberFormat="1" applyFill="1" applyBorder="1" applyAlignment="1">
      <alignment horizontal="left" vertical="top"/>
    </xf>
    <xf numFmtId="10" fontId="0" fillId="2" borderId="0" xfId="0" applyNumberFormat="1" applyFill="1" applyBorder="1" applyAlignment="1">
      <alignment horizontal="left" vertical="top"/>
    </xf>
    <xf numFmtId="10" fontId="0" fillId="2" borderId="6" xfId="0" applyNumberFormat="1" applyFill="1" applyBorder="1" applyAlignment="1">
      <alignment horizontal="left" vertical="top"/>
    </xf>
    <xf numFmtId="10" fontId="0" fillId="2" borderId="7" xfId="0" applyNumberFormat="1" applyFill="1" applyBorder="1" applyAlignment="1">
      <alignment horizontal="left" vertical="top"/>
    </xf>
    <xf numFmtId="10" fontId="0" fillId="2" borderId="8" xfId="0" applyNumberFormat="1" applyFill="1" applyBorder="1" applyAlignment="1">
      <alignment horizontal="left" vertical="top"/>
    </xf>
    <xf numFmtId="10" fontId="0" fillId="2" borderId="9" xfId="0" applyNumberFormat="1" applyFill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DEDE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B1" zoomScale="85" zoomScaleNormal="85" workbookViewId="0">
      <selection activeCell="B24" sqref="B24:H26"/>
    </sheetView>
  </sheetViews>
  <sheetFormatPr defaultColWidth="8.85546875" defaultRowHeight="12.75" x14ac:dyDescent="0.2"/>
  <cols>
    <col min="1" max="1" width="3.42578125" customWidth="1"/>
    <col min="2" max="2" width="45.140625" customWidth="1"/>
    <col min="3" max="7" width="13.7109375" customWidth="1"/>
    <col min="8" max="8" width="17.42578125" customWidth="1"/>
  </cols>
  <sheetData>
    <row r="1" spans="1:8" ht="18" x14ac:dyDescent="0.25">
      <c r="B1" s="13" t="s">
        <v>10</v>
      </c>
      <c r="C1" s="13"/>
      <c r="D1" s="13"/>
      <c r="E1" s="13"/>
      <c r="F1" s="13"/>
      <c r="G1" s="13"/>
      <c r="H1" s="13"/>
    </row>
    <row r="2" spans="1:8" ht="18" x14ac:dyDescent="0.25">
      <c r="B2" s="13" t="s">
        <v>11</v>
      </c>
      <c r="C2" s="13"/>
      <c r="D2" s="13"/>
      <c r="E2" s="13"/>
      <c r="F2" s="13"/>
      <c r="G2" s="13"/>
      <c r="H2" s="13"/>
    </row>
    <row r="4" spans="1:8" x14ac:dyDescent="0.2">
      <c r="C4" s="5">
        <v>2015</v>
      </c>
      <c r="D4" s="12">
        <v>2016</v>
      </c>
      <c r="E4" s="12">
        <v>2017</v>
      </c>
      <c r="F4" s="12">
        <v>2018</v>
      </c>
      <c r="G4" s="12">
        <v>2019</v>
      </c>
      <c r="H4" s="5" t="s">
        <v>0</v>
      </c>
    </row>
    <row r="5" spans="1:8" x14ac:dyDescent="0.2">
      <c r="B5" s="3" t="s">
        <v>1</v>
      </c>
      <c r="C5" s="2">
        <v>46835</v>
      </c>
      <c r="D5" s="2">
        <v>39788</v>
      </c>
      <c r="E5" s="2">
        <v>44282</v>
      </c>
      <c r="F5" s="2">
        <v>51122</v>
      </c>
      <c r="G5" s="2">
        <v>60420</v>
      </c>
      <c r="H5" s="8">
        <f>SUM(C5:G5)</f>
        <v>242447</v>
      </c>
    </row>
    <row r="6" spans="1:8" x14ac:dyDescent="0.2">
      <c r="B6" s="3" t="s">
        <v>2</v>
      </c>
      <c r="C6" s="2">
        <v>9024</v>
      </c>
      <c r="D6" s="2">
        <v>14561</v>
      </c>
      <c r="E6" s="2">
        <v>16472</v>
      </c>
      <c r="F6" s="2">
        <v>18524</v>
      </c>
      <c r="G6" s="2">
        <v>22492</v>
      </c>
      <c r="H6" s="8">
        <f t="shared" ref="H6:H7" si="0">SUM(C6:G6)</f>
        <v>81073</v>
      </c>
    </row>
    <row r="7" spans="1:8" x14ac:dyDescent="0.2">
      <c r="B7" s="3" t="s">
        <v>4</v>
      </c>
      <c r="C7" s="2">
        <v>8168</v>
      </c>
      <c r="D7" s="2">
        <v>12254</v>
      </c>
      <c r="E7" s="2">
        <v>12599</v>
      </c>
      <c r="F7" s="2">
        <v>14065</v>
      </c>
      <c r="G7" s="2">
        <v>17681</v>
      </c>
      <c r="H7" s="8">
        <f t="shared" si="0"/>
        <v>64767</v>
      </c>
    </row>
    <row r="8" spans="1:8" x14ac:dyDescent="0.2">
      <c r="B8" s="3"/>
      <c r="C8" s="1"/>
      <c r="D8" s="1"/>
      <c r="E8" s="1"/>
      <c r="F8" s="1"/>
      <c r="G8" s="1"/>
    </row>
    <row r="9" spans="1:8" x14ac:dyDescent="0.2">
      <c r="B9" s="3" t="s">
        <v>6</v>
      </c>
      <c r="C9" s="7" t="s">
        <v>7</v>
      </c>
      <c r="D9" s="9">
        <f>(D5/C5)-1</f>
        <v>-0.15046439628482977</v>
      </c>
      <c r="E9" s="9">
        <f t="shared" ref="E9:G9" si="1">(E5/D5)-1</f>
        <v>0.11294862772695291</v>
      </c>
      <c r="F9" s="9">
        <f t="shared" si="1"/>
        <v>0.15446456799602548</v>
      </c>
      <c r="G9" s="9">
        <f t="shared" si="1"/>
        <v>0.18187864324556946</v>
      </c>
      <c r="H9" s="4"/>
    </row>
    <row r="10" spans="1:8" x14ac:dyDescent="0.2">
      <c r="B10" s="3" t="s">
        <v>3</v>
      </c>
      <c r="C10" s="10">
        <f>C6/C5</f>
        <v>0.19267641720935197</v>
      </c>
      <c r="D10" s="10">
        <f>D6/D5</f>
        <v>0.36596461244596362</v>
      </c>
      <c r="E10" s="10">
        <f t="shared" ref="D10:G10" si="2">E6/E5</f>
        <v>0.37197958538458065</v>
      </c>
      <c r="F10" s="10">
        <f t="shared" si="2"/>
        <v>0.36234889088846289</v>
      </c>
      <c r="G10" s="10">
        <f t="shared" si="2"/>
        <v>0.37226084078119825</v>
      </c>
    </row>
    <row r="11" spans="1:8" x14ac:dyDescent="0.2">
      <c r="B11" s="3" t="s">
        <v>5</v>
      </c>
      <c r="C11" s="10">
        <f>C7/C5</f>
        <v>0.1743994875627202</v>
      </c>
      <c r="D11" s="10">
        <f t="shared" ref="D11:G11" si="3">D7/D5</f>
        <v>0.30798230622298178</v>
      </c>
      <c r="E11" s="10">
        <f t="shared" si="3"/>
        <v>0.28451741113770834</v>
      </c>
      <c r="F11" s="10">
        <f t="shared" si="3"/>
        <v>0.27512616877273971</v>
      </c>
      <c r="G11" s="10">
        <f t="shared" si="3"/>
        <v>0.29263488910956637</v>
      </c>
    </row>
    <row r="12" spans="1:8" x14ac:dyDescent="0.2">
      <c r="B12" s="3"/>
      <c r="C12" s="1"/>
      <c r="D12" s="1"/>
      <c r="E12" s="1"/>
      <c r="F12" s="1"/>
      <c r="G12" s="1"/>
    </row>
    <row r="13" spans="1:8" x14ac:dyDescent="0.2">
      <c r="B13" s="3"/>
      <c r="C13" s="1"/>
      <c r="D13" s="1"/>
      <c r="E13" s="1"/>
      <c r="F13" s="1"/>
      <c r="G13" s="1"/>
    </row>
    <row r="14" spans="1:8" x14ac:dyDescent="0.2">
      <c r="A14" s="6"/>
      <c r="B14" s="3" t="s">
        <v>13</v>
      </c>
      <c r="C14" s="1"/>
      <c r="D14" s="8">
        <f>H5</f>
        <v>242447</v>
      </c>
      <c r="E14" s="1"/>
      <c r="F14" s="1"/>
      <c r="G14" s="1"/>
    </row>
    <row r="15" spans="1:8" x14ac:dyDescent="0.2">
      <c r="B15" s="3" t="s">
        <v>14</v>
      </c>
      <c r="C15" s="1"/>
      <c r="D15" s="8">
        <f>H6</f>
        <v>81073</v>
      </c>
      <c r="E15" s="1"/>
      <c r="F15" s="1"/>
      <c r="G15" s="1"/>
    </row>
    <row r="16" spans="1:8" x14ac:dyDescent="0.2">
      <c r="B16" s="3" t="s">
        <v>15</v>
      </c>
      <c r="C16" s="1"/>
      <c r="D16" s="8">
        <f>H7</f>
        <v>64767</v>
      </c>
      <c r="E16" s="1"/>
      <c r="F16" s="1"/>
      <c r="G16" s="1"/>
    </row>
    <row r="17" spans="1:8" x14ac:dyDescent="0.2">
      <c r="B17" s="3" t="s">
        <v>8</v>
      </c>
      <c r="C17" s="11">
        <v>2019</v>
      </c>
      <c r="D17" s="10">
        <f>G10</f>
        <v>0.37226084078119825</v>
      </c>
    </row>
    <row r="18" spans="1:8" x14ac:dyDescent="0.2">
      <c r="B18" s="3" t="s">
        <v>9</v>
      </c>
      <c r="C18" s="11">
        <v>2015</v>
      </c>
      <c r="D18" s="10">
        <f>C10</f>
        <v>0.19267641720935197</v>
      </c>
    </row>
    <row r="19" spans="1:8" x14ac:dyDescent="0.2">
      <c r="B19" s="3" t="s">
        <v>12</v>
      </c>
      <c r="C19" s="11">
        <v>2016</v>
      </c>
      <c r="D19" s="10">
        <f>D11</f>
        <v>0.30798230622298178</v>
      </c>
    </row>
    <row r="20" spans="1:8" x14ac:dyDescent="0.2">
      <c r="B20" s="3" t="s">
        <v>16</v>
      </c>
      <c r="D20" s="9">
        <f>(G5-C5)/C5</f>
        <v>0.29006085192697767</v>
      </c>
    </row>
    <row r="21" spans="1:8" x14ac:dyDescent="0.2">
      <c r="B21" s="3" t="s">
        <v>17</v>
      </c>
      <c r="D21" s="9">
        <f>(G6-C6)/C6</f>
        <v>1.4924645390070923</v>
      </c>
    </row>
    <row r="22" spans="1:8" x14ac:dyDescent="0.2">
      <c r="A22" s="6"/>
      <c r="B22" s="3" t="s">
        <v>18</v>
      </c>
      <c r="D22" s="9">
        <f>(G7-C7)/C7</f>
        <v>1.1646669931439766</v>
      </c>
    </row>
    <row r="24" spans="1:8" x14ac:dyDescent="0.2">
      <c r="B24" s="14" t="s">
        <v>19</v>
      </c>
      <c r="C24" s="15"/>
      <c r="D24" s="15"/>
      <c r="E24" s="15"/>
      <c r="F24" s="15"/>
      <c r="G24" s="15"/>
      <c r="H24" s="16"/>
    </row>
    <row r="25" spans="1:8" x14ac:dyDescent="0.2">
      <c r="B25" s="17"/>
      <c r="C25" s="18"/>
      <c r="D25" s="18"/>
      <c r="E25" s="18"/>
      <c r="F25" s="18"/>
      <c r="G25" s="18"/>
      <c r="H25" s="19"/>
    </row>
    <row r="26" spans="1:8" x14ac:dyDescent="0.2">
      <c r="B26" s="20"/>
      <c r="C26" s="21"/>
      <c r="D26" s="21"/>
      <c r="E26" s="21"/>
      <c r="F26" s="21"/>
      <c r="G26" s="21"/>
      <c r="H26" s="22"/>
    </row>
  </sheetData>
  <mergeCells count="3">
    <mergeCell ref="B1:H1"/>
    <mergeCell ref="B2:H2"/>
    <mergeCell ref="B24:H26"/>
  </mergeCells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Rolled Oats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Brennan</dc:creator>
  <cp:lastModifiedBy>user</cp:lastModifiedBy>
  <dcterms:created xsi:type="dcterms:W3CDTF">2007-01-16T09:57:55Z</dcterms:created>
  <dcterms:modified xsi:type="dcterms:W3CDTF">2020-09-08T13:52:46Z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 completed">
    <vt:filetime>2020-01-05T10:00:00Z</vt:filetime>
  </property>
</Properties>
</file>